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3DA1AFBB-B2E8-4211-9357-2DF8533C476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6" i="10" l="1"/>
  <c r="L84" i="10"/>
  <c r="L26" i="10"/>
  <c r="L25" i="10"/>
  <c r="L83" i="10"/>
  <c r="K128" i="10"/>
  <c r="K116" i="10"/>
  <c r="K110" i="10"/>
  <c r="K25" i="10"/>
  <c r="G17" i="10"/>
  <c r="G18" i="10"/>
  <c r="G21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9" i="10"/>
  <c r="G81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7" i="10"/>
  <c r="G108" i="10"/>
  <c r="G109" i="10"/>
  <c r="G110" i="10"/>
  <c r="G111" i="10"/>
  <c r="G113" i="10"/>
  <c r="G114" i="10"/>
  <c r="G115" i="10"/>
  <c r="G116" i="10"/>
  <c r="G117" i="10"/>
  <c r="G118" i="10"/>
  <c r="G119" i="10"/>
  <c r="G120" i="10"/>
  <c r="G121" i="10"/>
  <c r="G122" i="10"/>
  <c r="G123" i="10"/>
  <c r="G125" i="10"/>
  <c r="G126" i="10"/>
  <c r="G127" i="10"/>
  <c r="G128" i="10"/>
  <c r="G129" i="10"/>
  <c r="G135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J110" i="10"/>
  <c r="K26" i="10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G77" i="10" s="1"/>
  <c r="L77" i="10"/>
  <c r="M77" i="10"/>
  <c r="H81" i="10"/>
  <c r="I21" i="10"/>
  <c r="J21" i="10"/>
  <c r="K21" i="10"/>
  <c r="L21" i="10"/>
  <c r="M21" i="10"/>
  <c r="L20" i="10"/>
  <c r="G20" i="10" s="1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G19" i="10" l="1"/>
  <c r="G80" i="10"/>
  <c r="G78" i="10"/>
  <c r="N16" i="10"/>
  <c r="N132" i="10"/>
  <c r="N76" i="10"/>
  <c r="N134" i="10"/>
  <c r="N133" i="10"/>
  <c r="J124" i="10"/>
  <c r="N130" i="10" l="1"/>
  <c r="J132" i="10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G82" i="10" s="1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G106" i="10" s="1"/>
  <c r="H112" i="10"/>
  <c r="K112" i="10"/>
  <c r="G112" i="10" s="1"/>
  <c r="I116" i="10"/>
  <c r="I80" i="10" s="1"/>
  <c r="H118" i="10"/>
  <c r="I118" i="10"/>
  <c r="K118" i="10"/>
  <c r="H124" i="10"/>
  <c r="I124" i="10"/>
  <c r="K124" i="10"/>
  <c r="G124" i="10" s="1"/>
  <c r="G22" i="10" l="1"/>
  <c r="G132" i="10"/>
  <c r="H80" i="10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G131" i="10" s="1"/>
  <c r="L135" i="10"/>
  <c r="H133" i="10"/>
  <c r="H132" i="10"/>
  <c r="H28" i="10"/>
  <c r="H16" i="10" s="1"/>
  <c r="H131" i="10"/>
  <c r="H34" i="10"/>
  <c r="I82" i="10"/>
  <c r="M124" i="10"/>
  <c r="G133" i="10" l="1"/>
  <c r="G16" i="10"/>
  <c r="G134" i="10"/>
  <c r="G76" i="10"/>
  <c r="I76" i="10"/>
  <c r="L130" i="10"/>
  <c r="K130" i="10"/>
  <c r="H134" i="10"/>
  <c r="I130" i="10"/>
  <c r="H130" i="10"/>
  <c r="I134" i="10"/>
  <c r="G130" i="10" l="1"/>
  <c r="M70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M132" i="10"/>
  <c r="M134" i="10"/>
  <c r="M135" i="10"/>
  <c r="M133" i="10"/>
  <c r="M131" i="10"/>
  <c r="M130" i="10" l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<sst xmlns="http://schemas.openxmlformats.org/spreadsheetml/2006/main" count="209" uniqueCount="69">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</sst>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8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61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5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91" t="s">
        <v>15</v>
      </c>
      <c r="C16" s="94" t="s">
        <v>21</v>
      </c>
      <c r="D16" s="94" t="s">
        <v>63</v>
      </c>
      <c r="E16" s="97" t="s">
        <v>10</v>
      </c>
      <c r="F16" s="32" t="s">
        <v>1</v>
      </c>
      <c r="G16" s="33">
        <f>SUM(H16:N16)</f>
        <v>524184.33019000001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32677.97694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92"/>
      <c r="C19" s="95"/>
      <c r="D19" s="95"/>
      <c r="E19" s="98"/>
      <c r="F19" s="40" t="s">
        <v>42</v>
      </c>
      <c r="G19" s="33">
        <f t="shared" si="5"/>
        <v>412238.19761999999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26649.30096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92"/>
      <c r="C20" s="95"/>
      <c r="D20" s="95"/>
      <c r="E20" s="98"/>
      <c r="F20" s="37" t="s">
        <v>4</v>
      </c>
      <c r="G20" s="33">
        <f t="shared" si="5"/>
        <v>45885.577839999998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6028.67598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85" t="s">
        <v>16</v>
      </c>
      <c r="C22" s="79" t="s">
        <v>51</v>
      </c>
      <c r="D22" s="94" t="s">
        <v>63</v>
      </c>
      <c r="E22" s="82" t="s">
        <v>10</v>
      </c>
      <c r="F22" s="44" t="s">
        <v>1</v>
      </c>
      <c r="G22" s="33">
        <f t="shared" si="5"/>
        <v>412653.16314999998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26675.97694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86"/>
      <c r="C25" s="80"/>
      <c r="D25" s="95"/>
      <c r="E25" s="83"/>
      <c r="F25" s="54" t="s">
        <v>42</v>
      </c>
      <c r="G25" s="33">
        <f t="shared" si="5"/>
        <v>412238.19761999999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26649.30096</f>
        <v>26649.30096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86"/>
      <c r="C26" s="80"/>
      <c r="D26" s="95"/>
      <c r="E26" s="83"/>
      <c r="F26" s="50" t="s">
        <v>4</v>
      </c>
      <c r="G26" s="33">
        <f t="shared" si="5"/>
        <v>414.96552999999994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26.67598</f>
        <v>26.675979999999999</v>
      </c>
      <c r="M26" s="52">
        <v>0</v>
      </c>
      <c r="N26" s="52">
        <v>0</v>
      </c>
      <c r="O26" s="4"/>
      <c r="P26" s="4"/>
    </row>
    <row r="27" spans="2:17" ht="16.2" thickBot="1" x14ac:dyDescent="0.35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86"/>
      <c r="C44" s="80"/>
      <c r="D44" s="80"/>
      <c r="E44" s="83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85" t="s">
        <v>23</v>
      </c>
      <c r="C46" s="79" t="s">
        <v>28</v>
      </c>
      <c r="D46" s="79" t="s">
        <v>62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85" t="s">
        <v>26</v>
      </c>
      <c r="C64" s="79" t="s">
        <v>39</v>
      </c>
      <c r="D64" s="79" t="s">
        <v>64</v>
      </c>
      <c r="E64" s="82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86"/>
      <c r="C68" s="80"/>
      <c r="D68" s="80"/>
      <c r="E68" s="83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91" t="s">
        <v>29</v>
      </c>
      <c r="C76" s="94" t="s">
        <v>30</v>
      </c>
      <c r="D76" s="94" t="s">
        <v>63</v>
      </c>
      <c r="E76" s="97" t="s">
        <v>10</v>
      </c>
      <c r="F76" s="32" t="s">
        <v>1</v>
      </c>
      <c r="G76" s="33">
        <f t="shared" si="5"/>
        <v>896128.43653000006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246702.97435999999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92"/>
      <c r="C77" s="95"/>
      <c r="D77" s="95"/>
      <c r="E77" s="98"/>
      <c r="F77" s="37" t="s">
        <v>2</v>
      </c>
      <c r="G77" s="33">
        <f t="shared" si="5"/>
        <v>578570.96806999994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151706.50036000001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92"/>
      <c r="C78" s="95"/>
      <c r="D78" s="95"/>
      <c r="E78" s="98"/>
      <c r="F78" s="37" t="s">
        <v>3</v>
      </c>
      <c r="G78" s="33">
        <f t="shared" si="5"/>
        <v>75476.359429999997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 t="shared" si="30"/>
        <v>71379.149999999994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92"/>
      <c r="C79" s="95"/>
      <c r="D79" s="95"/>
      <c r="E79" s="98"/>
      <c r="F79" s="40" t="s">
        <v>42</v>
      </c>
      <c r="G79" s="33">
        <f t="shared" si="5"/>
        <v>103785.89015000001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92"/>
      <c r="C80" s="95"/>
      <c r="D80" s="95"/>
      <c r="E80" s="98"/>
      <c r="F80" s="37" t="s">
        <v>4</v>
      </c>
      <c r="G80" s="33">
        <f t="shared" si="5"/>
        <v>138295.21888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 t="shared" si="30"/>
        <v>23617.324000000001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85" t="s">
        <v>19</v>
      </c>
      <c r="C82" s="79" t="s">
        <v>40</v>
      </c>
      <c r="D82" s="79" t="s">
        <v>65</v>
      </c>
      <c r="E82" s="82" t="s">
        <v>10</v>
      </c>
      <c r="F82" s="44" t="s">
        <v>1</v>
      </c>
      <c r="G82" s="33">
        <f t="shared" si="36"/>
        <v>754378.05417000002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227706.97435999999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86"/>
      <c r="C83" s="80"/>
      <c r="D83" s="80"/>
      <c r="E83" s="83"/>
      <c r="F83" s="50" t="s">
        <v>2</v>
      </c>
      <c r="G83" s="33">
        <f t="shared" si="36"/>
        <v>578570.96806999994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</f>
        <v>151706.50036000001</v>
      </c>
      <c r="M83" s="53"/>
      <c r="N83" s="36"/>
      <c r="O83" s="4"/>
      <c r="P83" s="4"/>
    </row>
    <row r="84" spans="2:17" ht="16.2" thickBot="1" x14ac:dyDescent="0.35">
      <c r="B84" s="86"/>
      <c r="C84" s="80"/>
      <c r="D84" s="80"/>
      <c r="E84" s="83"/>
      <c r="F84" s="50" t="s">
        <v>3</v>
      </c>
      <c r="G84" s="33">
        <f t="shared" si="36"/>
        <v>75476.359429999997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975.12513+405.40541-1.38054+70000</f>
        <v>71379.149999999994</v>
      </c>
      <c r="M84" s="67"/>
      <c r="N84" s="36"/>
      <c r="O84" s="68"/>
      <c r="P84" s="4"/>
    </row>
    <row r="85" spans="2:17" ht="16.2" thickBot="1" x14ac:dyDescent="0.35">
      <c r="B85" s="86"/>
      <c r="C85" s="80"/>
      <c r="D85" s="80"/>
      <c r="E85" s="83"/>
      <c r="F85" s="54" t="s">
        <v>42</v>
      </c>
      <c r="G85" s="33">
        <f t="shared" si="36"/>
        <v>70000</v>
      </c>
      <c r="H85" s="51">
        <f>70000+52984.7768-52984.7768</f>
        <v>70000</v>
      </c>
      <c r="I85" s="55">
        <v>0</v>
      </c>
      <c r="J85" s="51"/>
      <c r="K85" s="51"/>
      <c r="L85" s="52"/>
      <c r="M85" s="53"/>
      <c r="N85" s="36"/>
      <c r="O85" s="4"/>
      <c r="P85" s="56"/>
    </row>
    <row r="86" spans="2:17" ht="16.2" thickBot="1" x14ac:dyDescent="0.35">
      <c r="B86" s="86"/>
      <c r="C86" s="80"/>
      <c r="D86" s="80"/>
      <c r="E86" s="83"/>
      <c r="F86" s="50" t="s">
        <v>4</v>
      </c>
      <c r="G86" s="33">
        <f t="shared" si="36"/>
        <v>30330.72667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153.39229-0.1534+4468.08511</f>
        <v>4621.3239999999996</v>
      </c>
      <c r="M86" s="53"/>
      <c r="N86" s="36"/>
      <c r="O86" s="4"/>
      <c r="P86" s="56"/>
      <c r="Q86" s="69"/>
    </row>
    <row r="87" spans="2:17" ht="16.2" thickBot="1" x14ac:dyDescent="0.35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86"/>
      <c r="C98" s="80"/>
      <c r="D98" s="80"/>
      <c r="E98" s="83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85" t="s">
        <v>33</v>
      </c>
      <c r="C100" s="79" t="s">
        <v>41</v>
      </c>
      <c r="D100" s="79" t="s">
        <v>66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12107.50001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0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86"/>
      <c r="C110" s="80"/>
      <c r="D110" s="80"/>
      <c r="E110" s="83"/>
      <c r="F110" s="50" t="s">
        <v>4</v>
      </c>
      <c r="G110" s="33">
        <f t="shared" si="36"/>
        <v>12107.50001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/>
      <c r="M110" s="53"/>
      <c r="N110" s="36"/>
      <c r="O110" s="4"/>
      <c r="P110" s="4"/>
    </row>
    <row r="111" spans="2:16" ht="16.2" thickBot="1" x14ac:dyDescent="0.35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85" t="s">
        <v>35</v>
      </c>
      <c r="C112" s="79" t="s">
        <v>57</v>
      </c>
      <c r="D112" s="79" t="s">
        <v>63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85" t="s">
        <v>36</v>
      </c>
      <c r="C118" s="79" t="s">
        <v>55</v>
      </c>
      <c r="D118" s="79" t="s">
        <v>67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85" t="s">
        <v>37</v>
      </c>
      <c r="C124" s="79" t="s">
        <v>60</v>
      </c>
      <c r="D124" s="79" t="s">
        <v>68</v>
      </c>
      <c r="E124" s="82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86"/>
      <c r="C128" s="80"/>
      <c r="D128" s="80"/>
      <c r="E128" s="83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91"/>
      <c r="C130" s="94"/>
      <c r="D130" s="94" t="s">
        <v>63</v>
      </c>
      <c r="E130" s="97" t="s">
        <v>9</v>
      </c>
      <c r="F130" s="32" t="s">
        <v>1</v>
      </c>
      <c r="G130" s="33">
        <f t="shared" si="36"/>
        <v>1420312.7667200002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279380.95130000002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92"/>
      <c r="C131" s="95"/>
      <c r="D131" s="95"/>
      <c r="E131" s="98"/>
      <c r="F131" s="37" t="s">
        <v>2</v>
      </c>
      <c r="G131" s="33">
        <f t="shared" si="36"/>
        <v>632459.19724999997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151706.50036000001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92"/>
      <c r="C132" s="95"/>
      <c r="D132" s="95"/>
      <c r="E132" s="98"/>
      <c r="F132" s="37" t="s">
        <v>3</v>
      </c>
      <c r="G132" s="33">
        <f t="shared" si="36"/>
        <v>87648.684979999991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71379.149999999994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92"/>
      <c r="C133" s="95"/>
      <c r="D133" s="95"/>
      <c r="E133" s="98"/>
      <c r="F133" s="40" t="s">
        <v>42</v>
      </c>
      <c r="G133" s="33">
        <f t="shared" si="36"/>
        <v>516024.08776999998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26649.30096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92"/>
      <c r="C134" s="95"/>
      <c r="D134" s="95"/>
      <c r="E134" s="98"/>
      <c r="F134" s="37" t="s">
        <v>4</v>
      </c>
      <c r="G134" s="33">
        <f t="shared" si="36"/>
        <v>184180.79672000001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29645.999980000001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2026-02-03T11:58:16Z</dcterms:modified>
</cp:coreProperties>
</file>